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wnloads\"/>
    </mc:Choice>
  </mc:AlternateContent>
  <bookViews>
    <workbookView xWindow="480" yWindow="105" windowWidth="27795" windowHeight="12600"/>
  </bookViews>
  <sheets>
    <sheet name="7 класс" sheetId="5" r:id="rId1"/>
    <sheet name="8 класс" sheetId="4" r:id="rId2"/>
    <sheet name="9 класс" sheetId="3" r:id="rId3"/>
    <sheet name="10-11 класс_1-2 курс СПО" sheetId="2" r:id="rId4"/>
  </sheets>
  <calcPr calcId="162913"/>
</workbook>
</file>

<file path=xl/calcChain.xml><?xml version="1.0" encoding="utf-8"?>
<calcChain xmlns="http://schemas.openxmlformats.org/spreadsheetml/2006/main">
  <c r="D4" i="2" l="1"/>
  <c r="D3" i="5" l="1"/>
  <c r="D4" i="5"/>
  <c r="D5" i="5"/>
  <c r="D6" i="5"/>
  <c r="D7" i="5"/>
  <c r="D8" i="5"/>
  <c r="D9" i="5"/>
  <c r="D2" i="5"/>
  <c r="D3" i="4"/>
  <c r="D4" i="4"/>
  <c r="D5" i="4"/>
  <c r="D6" i="4"/>
  <c r="D7" i="4"/>
  <c r="D8" i="4"/>
  <c r="D2" i="4"/>
  <c r="D5" i="2"/>
  <c r="D3" i="2"/>
  <c r="D2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6" i="2"/>
  <c r="D3" i="3"/>
  <c r="D4" i="3"/>
  <c r="D5" i="3"/>
  <c r="D6" i="3"/>
  <c r="D2" i="3"/>
</calcChain>
</file>

<file path=xl/sharedStrings.xml><?xml version="1.0" encoding="utf-8"?>
<sst xmlns="http://schemas.openxmlformats.org/spreadsheetml/2006/main" count="269" uniqueCount="156">
  <si>
    <t>Хазиев Марсель Ильгизович</t>
  </si>
  <si>
    <t>МБОУ "Лицей N5"</t>
  </si>
  <si>
    <t>11 класс или 2 курс СПО</t>
  </si>
  <si>
    <t xml:space="preserve">Пушков Роман Александрович </t>
  </si>
  <si>
    <t>МБОУ "Кулаевская СОШ"</t>
  </si>
  <si>
    <t>Степанов Алексей Евгеньевич</t>
  </si>
  <si>
    <t>МБОУ "Лицей 145"</t>
  </si>
  <si>
    <t>Хакимуллин Ильяс Айратович</t>
  </si>
  <si>
    <t>МБОУ "Лицей №145"</t>
  </si>
  <si>
    <t>Панаев Кирилл Романович</t>
  </si>
  <si>
    <t>МБОУ "Пестречинская средняя общеобразовательная школа №2" с.Пестрецы Республика Татарстан</t>
  </si>
  <si>
    <t>Королева Анастасия Владимировна</t>
  </si>
  <si>
    <t>СУНЦ КНИТУ-КАИ</t>
  </si>
  <si>
    <t>7 класс</t>
  </si>
  <si>
    <t xml:space="preserve">Фролова Яна Евгеньевна </t>
  </si>
  <si>
    <t>МБОУ «Кулаевская СОШ»</t>
  </si>
  <si>
    <t>Акмаев Евгений Александрович</t>
  </si>
  <si>
    <t>МБОУ "Гимназия 7 имени Героя России А.В. Козина"</t>
  </si>
  <si>
    <t>10 класс или 1 курс СПО</t>
  </si>
  <si>
    <t>Загиров Нурислам Айдарович</t>
  </si>
  <si>
    <t>СПО ИКТЗИ "КИТ"</t>
  </si>
  <si>
    <t>Шайхутдинов Данил Фанилевич</t>
  </si>
  <si>
    <t>МБОУ «Гимназия №52»</t>
  </si>
  <si>
    <t>Касумов Ильнур Элханович</t>
  </si>
  <si>
    <t xml:space="preserve">КИТ КАИ </t>
  </si>
  <si>
    <t>9 класс</t>
  </si>
  <si>
    <t>Габитова Камила Эльмаровна</t>
  </si>
  <si>
    <t>МБОУ "Лицей 83 — Центр Образования"</t>
  </si>
  <si>
    <t>8 класс</t>
  </si>
  <si>
    <t>Черепанова Софья Евгеньевна</t>
  </si>
  <si>
    <t>МБОУ "Гимназия №102 им. М.С.Устиновой"</t>
  </si>
  <si>
    <t xml:space="preserve">Евдокимов Егор Тимурович </t>
  </si>
  <si>
    <t xml:space="preserve">МБОУ Гимназия 7 </t>
  </si>
  <si>
    <t xml:space="preserve">Коновалов Михаил Евгеньевич </t>
  </si>
  <si>
    <t xml:space="preserve">Касимова Лейла Шамилевна </t>
  </si>
  <si>
    <t xml:space="preserve">МБОУ "гимназия №12 с татарским языком обучении имени Ф.Г.Аитовой" Московского района г. Казань </t>
  </si>
  <si>
    <t xml:space="preserve">Куликов Александр Вячеславович </t>
  </si>
  <si>
    <t>МБОУ лицей 5</t>
  </si>
  <si>
    <t>Абдуллина Алина Рифкатовна</t>
  </si>
  <si>
    <t xml:space="preserve">МБОУ "Гимназия №12 с татарским языком обучения имени Ф. Г. Аитовой" Московского района г. Казани Республики Татарстан </t>
  </si>
  <si>
    <t>Бобков Кирилл Валерьевич</t>
  </si>
  <si>
    <t>МБОУ "Гимназия №52"</t>
  </si>
  <si>
    <t>Александров Андрей Павлович</t>
  </si>
  <si>
    <t>СПО ИКТЗИ КИТ</t>
  </si>
  <si>
    <t>Захаркин Даниил Андреевич</t>
  </si>
  <si>
    <t>МБОУ «Гимназия 52» Приволжского района города Казани</t>
  </si>
  <si>
    <t>Казахмедов Самир Надимович</t>
  </si>
  <si>
    <t>МБОУ "Лицей № 145"</t>
  </si>
  <si>
    <t>Мударисова Азалия Азатовна</t>
  </si>
  <si>
    <t>МБОУ“Гимназия №12“ имени Ф.Г. Аитовой г. Казань Республики Татарстан</t>
  </si>
  <si>
    <t>Рамазанов Булат Ленарович</t>
  </si>
  <si>
    <t xml:space="preserve"> МБОУ «Гимназия №52» Приволжского района г. Казани</t>
  </si>
  <si>
    <t>Садыков Руслан Владиславович</t>
  </si>
  <si>
    <t>МБОУ "Гимназия №3 "</t>
  </si>
  <si>
    <t>Хакимов Амир Айдарович</t>
  </si>
  <si>
    <t>Колледж информационных технологий Казанского национального исследовательского технического университета им. А.Н. Туполева</t>
  </si>
  <si>
    <t>Отделение среднего профессионального образования Института компьютерных технологий и защиты информации (Колледж информационных технологий)</t>
  </si>
  <si>
    <t>Каримов Мурат Ильдарович</t>
  </si>
  <si>
    <t>КИТ КАИ</t>
  </si>
  <si>
    <t>Файзерахманова Камиля Альбертовна</t>
  </si>
  <si>
    <t>МБОУ Гимназия №12 с татарским языком обучения имени Ф.Г. Аитовой г. Казани Республики Татарстан</t>
  </si>
  <si>
    <t>Павлов Николай Юрьевич</t>
  </si>
  <si>
    <t>МБОУ Гимназия 52 г. Казань Республики Татарстан</t>
  </si>
  <si>
    <t>Сергеева Эвелина Андреевна</t>
  </si>
  <si>
    <t>Колледж информационных технологий Казанского национального исследовательского технического университета имени А.Н. Туполева – КАИ</t>
  </si>
  <si>
    <t xml:space="preserve">Сафиуллин Булат Радифович </t>
  </si>
  <si>
    <t xml:space="preserve">Шалихман Данил Алексеевич </t>
  </si>
  <si>
    <t>КНИТУ КАИ</t>
  </si>
  <si>
    <t>Салихов Мурат Дистахович</t>
  </si>
  <si>
    <t>Муниципальное бюджетное общеобразовательное учреждение «Гимназия №52» Приволжского района города Казани</t>
  </si>
  <si>
    <t>Хабибуллин Эльдар Айдарович</t>
  </si>
  <si>
    <t>МАОУ "Лицей №121 имени Героя Советского Союза С. А. Ахтямова" Советского района г. Казани (Центр образования №178)</t>
  </si>
  <si>
    <t>Мухаметшин Даниил Вадимович</t>
  </si>
  <si>
    <t>МБОУ "Средняя общеобразовательная школа № 169" Советского района г. Казани</t>
  </si>
  <si>
    <t xml:space="preserve">Пахтева Дарина Сергеевна </t>
  </si>
  <si>
    <t>МБОУ "Средняя общеобразовательная школа №22 - Центр образования" Советского района г. Казани</t>
  </si>
  <si>
    <t xml:space="preserve">Пахтев Денис Сергеевич </t>
  </si>
  <si>
    <t xml:space="preserve">МБОУ "Средняя общеобразовательная школа 22" Советского района гор.Казани </t>
  </si>
  <si>
    <t xml:space="preserve">Плахотнюк Андрей Андреевич </t>
  </si>
  <si>
    <t xml:space="preserve">МБОУ "Лицей№83- Центр Образования" Г. Казани Республики Татарстан </t>
  </si>
  <si>
    <t>Ульянов Богдан Рустемович</t>
  </si>
  <si>
    <t>МАОУ Гимназия 37 г.Казани Республики Татарстан</t>
  </si>
  <si>
    <t xml:space="preserve">Жигулин Иван Вадимович </t>
  </si>
  <si>
    <t xml:space="preserve">ГАОУ Школа Иннополис г. Иннополис Республика Татарстан </t>
  </si>
  <si>
    <t>Салимова Камилла Марселевна</t>
  </si>
  <si>
    <t>МБОУ "Гимназия №183" г. Казани Республики Татарстан</t>
  </si>
  <si>
    <t>Шайхуллин Тимур Рустамович</t>
  </si>
  <si>
    <t xml:space="preserve">МБОУ «Гимназия №7 имени героя России А.В. Козина» </t>
  </si>
  <si>
    <t>Приходько Илья Александрович</t>
  </si>
  <si>
    <t>МБОУ «Лицей №83 - Центр образования» Приволжского района г. Казани</t>
  </si>
  <si>
    <t>Шаронин Даниэль Ильич</t>
  </si>
  <si>
    <t>МБОУ «Лицей №83 - Центр образования» Приволжского района г. Казани.</t>
  </si>
  <si>
    <t>Скородинский Арсений Иванович</t>
  </si>
  <si>
    <t xml:space="preserve">МБОУ "Гимназия 52" г.Казань Республики Татарстан </t>
  </si>
  <si>
    <t>Цыкун Михаил Романович</t>
  </si>
  <si>
    <t>Лицей№177 г. Казани Республики Татарстан</t>
  </si>
  <si>
    <t>Петропавловских Дарья Андреевна</t>
  </si>
  <si>
    <t>МБОУ "Лицей №177"</t>
  </si>
  <si>
    <t>Мубаракшин Ильмир Айратович</t>
  </si>
  <si>
    <t>Ахметзянов Камиль Наилевич</t>
  </si>
  <si>
    <t>МБОУ «Гимназия №52» г.Казани Репспублики Татарстан</t>
  </si>
  <si>
    <t>Низамутдинов Амир Айратович</t>
  </si>
  <si>
    <t>МБОУ «гимназия №52» г.Казань</t>
  </si>
  <si>
    <t>Астахов Вадим Евгеньевич</t>
  </si>
  <si>
    <t xml:space="preserve">МБОУ "Гимназия №52" г. Казани Республики Татарстан </t>
  </si>
  <si>
    <t>Пащенко Кирилл Сергеевич</t>
  </si>
  <si>
    <t xml:space="preserve">Лицей 116 г.Казань </t>
  </si>
  <si>
    <t>Печерский Богдан Павлович</t>
  </si>
  <si>
    <t>МБОУ "Гимназия №21"</t>
  </si>
  <si>
    <t xml:space="preserve">Ракипов Динар Ильмирович </t>
  </si>
  <si>
    <t>МБОУ "Лицей 5" Вазитовского района г. Казани Республики Татарстан</t>
  </si>
  <si>
    <t>Занаминов Альберт Русланович</t>
  </si>
  <si>
    <t>Отделение СПО ИКТЗИ КИТ</t>
  </si>
  <si>
    <t>Мубаракшин Амир Ильмирович</t>
  </si>
  <si>
    <t>МБОУ Татаро-английская Гимназия 16 Приволжского Района г.Казани</t>
  </si>
  <si>
    <t xml:space="preserve">МБОУ Средняя общеобразовательная школа 173 г. Казань </t>
  </si>
  <si>
    <t xml:space="preserve">Закарьяева Диляра Альбертовна </t>
  </si>
  <si>
    <t>КАИ КИТ</t>
  </si>
  <si>
    <t>Борисов Вадим Александрович</t>
  </si>
  <si>
    <t>Муниципальное бюджетное общеобразовательное учреждение "Средняя общеобразовательная школа № 179 с углубленным изучением отдельных предметов"</t>
  </si>
  <si>
    <t>Красильников Дамир Михайлович</t>
  </si>
  <si>
    <t>СПО КИТ ИКТЗИ</t>
  </si>
  <si>
    <t>Баринов Марсель Денисович</t>
  </si>
  <si>
    <t xml:space="preserve">Гимназия 179 г.Казани республики Татарстан </t>
  </si>
  <si>
    <t xml:space="preserve">Мухаметшин Данис Русланович </t>
  </si>
  <si>
    <t>МБОУ "Гимназия №175"</t>
  </si>
  <si>
    <t>Сафин Ильмир Равилевич</t>
  </si>
  <si>
    <t>Шакирова Миляуша Булатовна</t>
  </si>
  <si>
    <t>МБОУ "Гимназия 183" г. Казань</t>
  </si>
  <si>
    <t xml:space="preserve">Фирсова Екатерина Евгеньевна </t>
  </si>
  <si>
    <t>МБОУ Гимназия 183</t>
  </si>
  <si>
    <t>Садыков Алмаз Зулфатович</t>
  </si>
  <si>
    <t>МБОУ "Средняя школа №34" г. Казани Республики Татарстан</t>
  </si>
  <si>
    <t>Хадиева Элина Фаилевна</t>
  </si>
  <si>
    <t xml:space="preserve">МБОУ Гимназия 7 имени Героя России А.В.Козина </t>
  </si>
  <si>
    <t>ФИО</t>
  </si>
  <si>
    <t>Образовательное учреждение</t>
  </si>
  <si>
    <t>Ксасс/Курс</t>
  </si>
  <si>
    <t>Валиев Аяз Ильхамович</t>
  </si>
  <si>
    <t xml:space="preserve">Барышев Алан Дамирович </t>
  </si>
  <si>
    <t>Салеев Эмиль Альбертович</t>
  </si>
  <si>
    <t>МБОУ "Гимназия 52"</t>
  </si>
  <si>
    <t>Вафин Марат Альбертович</t>
  </si>
  <si>
    <t>Нотфуллина Алия Альбертовна</t>
  </si>
  <si>
    <t>МБОУ школа № 181</t>
  </si>
  <si>
    <t>Общий балл</t>
  </si>
  <si>
    <t>1 задание</t>
  </si>
  <si>
    <t>2 задание</t>
  </si>
  <si>
    <t>3 задание</t>
  </si>
  <si>
    <t>4 задание</t>
  </si>
  <si>
    <t>5 задание</t>
  </si>
  <si>
    <t>6 задание</t>
  </si>
  <si>
    <t>7 задание</t>
  </si>
  <si>
    <t>8 задание</t>
  </si>
  <si>
    <t>9 задание</t>
  </si>
  <si>
    <t>10 задание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</si>
</sst>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theme="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</cellXfs>
  <cellStyles count="1">
    <cellStyle name="Обычный" xfId="0" builtinId="0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6"/>
          <bgColor theme="6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6"/>
          <bgColor theme="6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Таблица4" displayName="Таблица4" ref="A1:N9" totalsRowShown="0" headerRowDxfId="75" dataDxfId="73" headerRowBorderDxfId="74" tableBorderDxfId="72" totalsRowBorderDxfId="71">
  <autoFilter ref="A1:N9"/>
  <sortState ref="A2:N9">
    <sortCondition descending="1" ref="D1:D9"/>
  </sortState>
  <tableColumns count="14">
    <tableColumn id="1" name="ФИО" dataDxfId="70"/>
    <tableColumn id="2" name="Образовательное учреждение" dataDxfId="69"/>
    <tableColumn id="3" name="Ксасс/Курс" dataDxfId="68"/>
    <tableColumn id="4" name="Общий балл" dataDxfId="67">
      <calculatedColumnFormula>SUM(Таблица4[[#This Row],[1 задание]:[10 задание]])</calculatedColumnFormula>
    </tableColumn>
    <tableColumn id="5" name="1 задание" dataDxfId="66"/>
    <tableColumn id="6" name="2 задание" dataDxfId="65"/>
    <tableColumn id="7" name="3 задание" dataDxfId="64"/>
    <tableColumn id="8" name="4 задание" dataDxfId="63"/>
    <tableColumn id="9" name="5 задание" dataDxfId="62"/>
    <tableColumn id="10" name="6 задание" dataDxfId="61"/>
    <tableColumn id="11" name="7 задание" dataDxfId="60"/>
    <tableColumn id="12" name="8 задание" dataDxfId="59"/>
    <tableColumn id="13" name="9 задание" dataDxfId="58"/>
    <tableColumn id="14" name="10 задание" dataDxfId="57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:N8" totalsRowShown="0" headerRowDxfId="56" dataDxfId="54" headerRowBorderDxfId="55" tableBorderDxfId="53" totalsRowBorderDxfId="52">
  <autoFilter ref="A1:N8"/>
  <sortState ref="A2:N8">
    <sortCondition descending="1" ref="D1:D8"/>
  </sortState>
  <tableColumns count="14">
    <tableColumn id="1" name="ФИО" dataDxfId="51"/>
    <tableColumn id="2" name="Образовательное учреждение" dataDxfId="50"/>
    <tableColumn id="3" name="Ксасс/Курс" dataDxfId="49"/>
    <tableColumn id="4" name="Общий балл" dataDxfId="48">
      <calculatedColumnFormula>SUM(Таблица3[[#This Row],[1 задание]:[10 задание]])</calculatedColumnFormula>
    </tableColumn>
    <tableColumn id="5" name="1 задание" dataDxfId="47"/>
    <tableColumn id="6" name="2 задание" dataDxfId="46"/>
    <tableColumn id="7" name="3 задание" dataDxfId="45"/>
    <tableColumn id="8" name="4 задание" dataDxfId="44"/>
    <tableColumn id="9" name="5 задание" dataDxfId="43"/>
    <tableColumn id="10" name="6 задание" dataDxfId="42"/>
    <tableColumn id="11" name="7 задание" dataDxfId="41"/>
    <tableColumn id="12" name="8 задание" dataDxfId="40"/>
    <tableColumn id="13" name="9 задание" dataDxfId="39"/>
    <tableColumn id="14" name="10 задание" dataDxfId="38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1:N6" totalsRowShown="0" headerRowDxfId="37" dataDxfId="35" headerRowBorderDxfId="36" tableBorderDxfId="34" totalsRowBorderDxfId="33">
  <autoFilter ref="A1:N6"/>
  <sortState ref="A2:Q6">
    <sortCondition descending="1" ref="D1:D6"/>
  </sortState>
  <tableColumns count="14">
    <tableColumn id="1" name="ФИО" dataDxfId="32"/>
    <tableColumn id="3" name="Образовательное учреждение" dataDxfId="31"/>
    <tableColumn id="4" name="Ксасс/Курс" dataDxfId="30"/>
    <tableColumn id="7" name="Общий балл" dataDxfId="29">
      <calculatedColumnFormula>SUM(Таблица2[[#This Row],[1 задание]:[10 задание]])</calculatedColumnFormula>
    </tableColumn>
    <tableColumn id="8" name="1 задание" dataDxfId="28"/>
    <tableColumn id="9" name="2 задание" dataDxfId="27"/>
    <tableColumn id="10" name="3 задание" dataDxfId="26"/>
    <tableColumn id="11" name="4 задание" dataDxfId="25"/>
    <tableColumn id="12" name="5 задание" dataDxfId="24"/>
    <tableColumn id="13" name="6 задание" dataDxfId="23"/>
    <tableColumn id="14" name="7 задание" dataDxfId="22"/>
    <tableColumn id="15" name="8 задание" dataDxfId="21"/>
    <tableColumn id="16" name="9 задание" dataDxfId="20"/>
    <tableColumn id="17" name="10 задание" dataDxfId="19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Таблица1" displayName="Таблица1" ref="A1:N52" totalsRowShown="0" headerRowDxfId="18" dataDxfId="16" headerRowBorderDxfId="17" tableBorderDxfId="15" totalsRowBorderDxfId="14">
  <autoFilter ref="A1:N52"/>
  <sortState ref="A2:O52">
    <sortCondition descending="1" ref="D1:D52"/>
  </sortState>
  <tableColumns count="14">
    <tableColumn id="1" name="ФИО" dataDxfId="13"/>
    <tableColumn id="3" name="Образовательное учреждение" dataDxfId="12"/>
    <tableColumn id="4" name="Ксасс/Курс" dataDxfId="11"/>
    <tableColumn id="7" name="Общий балл" dataDxfId="10"/>
    <tableColumn id="8" name="1 задание" dataDxfId="9"/>
    <tableColumn id="9" name="2 задание" dataDxfId="8"/>
    <tableColumn id="10" name="3 задание" dataDxfId="7"/>
    <tableColumn id="11" name="4 задание" dataDxfId="6"/>
    <tableColumn id="12" name="5 задание" dataDxfId="5"/>
    <tableColumn id="13" name="6 задание" dataDxfId="4"/>
    <tableColumn id="14" name="7 задание" dataDxfId="3"/>
    <tableColumn id="15" name="8 задание" dataDxfId="2"/>
    <tableColumn id="16" name="9 задание" dataDxfId="1"/>
    <tableColumn id="17" name="10 задание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9"/>
  <sheetViews>
    <sheetView tabSelected="1" workbookViewId="0"/>
  </sheetViews>
  <sheetFormatPr defaultRowHeight="15" x14ac:dyDescent="0.25"/>
  <cols>
    <col min="1" max="1" width="38.42578125" customWidth="1"/>
    <col min="2" max="2" width="68.5703125" customWidth="1"/>
    <col min="3" max="3" width="14.42578125" customWidth="1"/>
    <col min="4" max="4" width="15.5703125" customWidth="1"/>
    <col min="5" max="13" width="12.7109375" customWidth="1"/>
    <col min="14" max="14" width="13.85546875" customWidth="1"/>
  </cols>
  <sheetData>
    <row r="1" spans="1:14" ht="15.75" x14ac:dyDescent="0.25">
      <c r="A1" s="10" t="s">
        <v>135</v>
      </c>
      <c r="B1" s="11" t="s">
        <v>136</v>
      </c>
      <c r="C1" s="11" t="s">
        <v>137</v>
      </c>
      <c r="D1" s="11" t="s">
        <v>145</v>
      </c>
      <c r="E1" s="16" t="s">
        <v>146</v>
      </c>
      <c r="F1" s="16" t="s">
        <v>147</v>
      </c>
      <c r="G1" s="16" t="s">
        <v>148</v>
      </c>
      <c r="H1" s="16" t="s">
        <v>149</v>
      </c>
      <c r="I1" s="16" t="s">
        <v>150</v>
      </c>
      <c r="J1" s="16" t="s">
        <v>151</v>
      </c>
      <c r="K1" s="16" t="s">
        <v>152</v>
      </c>
      <c r="L1" s="16" t="s">
        <v>153</v>
      </c>
      <c r="M1" s="16" t="s">
        <v>154</v>
      </c>
      <c r="N1" s="17" t="s">
        <v>155</v>
      </c>
    </row>
    <row r="2" spans="1:14" ht="15.75" x14ac:dyDescent="0.25">
      <c r="A2" s="8" t="s">
        <v>11</v>
      </c>
      <c r="B2" s="1" t="s">
        <v>12</v>
      </c>
      <c r="C2" s="1" t="s">
        <v>13</v>
      </c>
      <c r="D2" s="3">
        <f>SUM(Таблица4[[#This Row],[1 задание]:[10 задание]])</f>
        <v>2</v>
      </c>
      <c r="E2" s="1">
        <v>0</v>
      </c>
      <c r="F2" s="1">
        <v>0</v>
      </c>
      <c r="G2" s="1">
        <v>1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7">
        <v>1</v>
      </c>
    </row>
    <row r="3" spans="1:14" ht="15.75" x14ac:dyDescent="0.25">
      <c r="A3" s="8" t="s">
        <v>122</v>
      </c>
      <c r="B3" s="1" t="s">
        <v>123</v>
      </c>
      <c r="C3" s="1" t="s">
        <v>13</v>
      </c>
      <c r="D3" s="2">
        <f>SUM(Таблица4[[#This Row],[1 задание]:[10 задание]])</f>
        <v>1.5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0.5</v>
      </c>
      <c r="K3" s="1">
        <v>0.5</v>
      </c>
      <c r="L3" s="1">
        <v>0.5</v>
      </c>
      <c r="M3" s="1">
        <v>0</v>
      </c>
      <c r="N3" s="7">
        <v>0</v>
      </c>
    </row>
    <row r="4" spans="1:14" ht="47.25" x14ac:dyDescent="0.25">
      <c r="A4" s="8" t="s">
        <v>118</v>
      </c>
      <c r="B4" s="1" t="s">
        <v>119</v>
      </c>
      <c r="C4" s="1" t="s">
        <v>13</v>
      </c>
      <c r="D4" s="2">
        <f>SUM(Таблица4[[#This Row],[1 задание]:[10 задание]])</f>
        <v>1</v>
      </c>
      <c r="E4" s="1">
        <v>1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7">
        <v>0</v>
      </c>
    </row>
    <row r="5" spans="1:14" ht="31.5" x14ac:dyDescent="0.25">
      <c r="A5" s="8" t="s">
        <v>90</v>
      </c>
      <c r="B5" s="1" t="s">
        <v>91</v>
      </c>
      <c r="C5" s="1" t="s">
        <v>13</v>
      </c>
      <c r="D5" s="2">
        <f>SUM(Таблица4[[#This Row],[1 задание]:[10 задание]])</f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7">
        <v>0</v>
      </c>
    </row>
    <row r="6" spans="1:14" ht="31.5" x14ac:dyDescent="0.25">
      <c r="A6" s="8" t="s">
        <v>88</v>
      </c>
      <c r="B6" s="1" t="s">
        <v>89</v>
      </c>
      <c r="C6" s="1" t="s">
        <v>13</v>
      </c>
      <c r="D6" s="2">
        <f>SUM(Таблица4[[#This Row],[1 задание]:[10 задание]])</f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7">
        <v>0</v>
      </c>
    </row>
    <row r="7" spans="1:14" ht="31.5" x14ac:dyDescent="0.25">
      <c r="A7" s="8" t="s">
        <v>76</v>
      </c>
      <c r="B7" s="1" t="s">
        <v>77</v>
      </c>
      <c r="C7" s="1" t="s">
        <v>13</v>
      </c>
      <c r="D7" s="2">
        <f>SUM(Таблица4[[#This Row],[1 задание]:[10 задание]])</f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7">
        <v>0</v>
      </c>
    </row>
    <row r="8" spans="1:14" ht="31.5" x14ac:dyDescent="0.25">
      <c r="A8" s="8" t="s">
        <v>48</v>
      </c>
      <c r="B8" s="1" t="s">
        <v>49</v>
      </c>
      <c r="C8" s="1" t="s">
        <v>13</v>
      </c>
      <c r="D8" s="2">
        <f>SUM(Таблица4[[#This Row],[1 задание]:[10 задание]])</f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7">
        <v>0</v>
      </c>
    </row>
    <row r="9" spans="1:14" ht="31.5" x14ac:dyDescent="0.25">
      <c r="A9" s="15" t="s">
        <v>38</v>
      </c>
      <c r="B9" s="13" t="s">
        <v>39</v>
      </c>
      <c r="C9" s="13" t="s">
        <v>13</v>
      </c>
      <c r="D9" s="2">
        <f>SUM(Таблица4[[#This Row],[1 задание]:[10 задание]])</f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4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8"/>
  <sheetViews>
    <sheetView workbookViewId="0">
      <selection activeCell="B2" sqref="B2"/>
    </sheetView>
  </sheetViews>
  <sheetFormatPr defaultRowHeight="15" x14ac:dyDescent="0.25"/>
  <cols>
    <col min="1" max="1" width="39.140625" customWidth="1"/>
    <col min="2" max="2" width="65.28515625" customWidth="1"/>
    <col min="3" max="3" width="15" customWidth="1"/>
    <col min="4" max="4" width="15.5703125" customWidth="1"/>
    <col min="5" max="5" width="13.42578125" customWidth="1"/>
    <col min="6" max="13" width="12.7109375" customWidth="1"/>
    <col min="14" max="14" width="13.85546875" customWidth="1"/>
  </cols>
  <sheetData>
    <row r="1" spans="1:14" ht="15.75" x14ac:dyDescent="0.25">
      <c r="A1" s="10" t="s">
        <v>135</v>
      </c>
      <c r="B1" s="11" t="s">
        <v>136</v>
      </c>
      <c r="C1" s="11" t="s">
        <v>137</v>
      </c>
      <c r="D1" s="11" t="s">
        <v>145</v>
      </c>
      <c r="E1" s="16" t="s">
        <v>146</v>
      </c>
      <c r="F1" s="16" t="s">
        <v>147</v>
      </c>
      <c r="G1" s="16" t="s">
        <v>148</v>
      </c>
      <c r="H1" s="16" t="s">
        <v>149</v>
      </c>
      <c r="I1" s="16" t="s">
        <v>150</v>
      </c>
      <c r="J1" s="16" t="s">
        <v>151</v>
      </c>
      <c r="K1" s="16" t="s">
        <v>152</v>
      </c>
      <c r="L1" s="16" t="s">
        <v>153</v>
      </c>
      <c r="M1" s="16" t="s">
        <v>154</v>
      </c>
      <c r="N1" s="17" t="s">
        <v>155</v>
      </c>
    </row>
    <row r="2" spans="1:14" ht="15.75" x14ac:dyDescent="0.25">
      <c r="A2" s="8" t="s">
        <v>52</v>
      </c>
      <c r="B2" s="1" t="s">
        <v>53</v>
      </c>
      <c r="C2" s="1" t="s">
        <v>28</v>
      </c>
      <c r="D2" s="3">
        <f>SUM(Таблица3[[#This Row],[1 задание]:[10 задание]])</f>
        <v>2.5</v>
      </c>
      <c r="E2" s="1">
        <v>1</v>
      </c>
      <c r="F2" s="1">
        <v>0</v>
      </c>
      <c r="G2" s="1">
        <v>1</v>
      </c>
      <c r="H2" s="1">
        <v>0</v>
      </c>
      <c r="I2" s="1"/>
      <c r="J2" s="1">
        <v>0</v>
      </c>
      <c r="K2" s="1">
        <v>0</v>
      </c>
      <c r="L2" s="1">
        <v>0.5</v>
      </c>
      <c r="M2" s="1">
        <v>0</v>
      </c>
      <c r="N2" s="7">
        <v>0</v>
      </c>
    </row>
    <row r="3" spans="1:14" ht="15.75" x14ac:dyDescent="0.25">
      <c r="A3" s="8" t="s">
        <v>127</v>
      </c>
      <c r="B3" s="1" t="s">
        <v>128</v>
      </c>
      <c r="C3" s="1" t="s">
        <v>28</v>
      </c>
      <c r="D3" s="2">
        <f>SUM(Таблица3[[#This Row],[1 задание]:[10 задание]])</f>
        <v>2</v>
      </c>
      <c r="E3" s="1">
        <v>1</v>
      </c>
      <c r="F3" s="1">
        <v>0</v>
      </c>
      <c r="G3" s="1">
        <v>0</v>
      </c>
      <c r="H3" s="1">
        <v>1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7">
        <v>0</v>
      </c>
    </row>
    <row r="4" spans="1:14" ht="31.5" x14ac:dyDescent="0.25">
      <c r="A4" s="8" t="s">
        <v>34</v>
      </c>
      <c r="B4" s="1" t="s">
        <v>35</v>
      </c>
      <c r="C4" s="1" t="s">
        <v>28</v>
      </c>
      <c r="D4" s="2">
        <f>SUM(Таблица3[[#This Row],[1 задание]:[10 задание]])</f>
        <v>0.7</v>
      </c>
      <c r="E4" s="1">
        <v>0.5</v>
      </c>
      <c r="F4" s="1">
        <v>0</v>
      </c>
      <c r="G4" s="1">
        <v>0</v>
      </c>
      <c r="H4" s="1">
        <v>0.2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7">
        <v>0</v>
      </c>
    </row>
    <row r="5" spans="1:14" ht="15.75" x14ac:dyDescent="0.25">
      <c r="A5" s="8" t="s">
        <v>80</v>
      </c>
      <c r="B5" s="1" t="s">
        <v>81</v>
      </c>
      <c r="C5" s="1" t="s">
        <v>28</v>
      </c>
      <c r="D5" s="2">
        <f>SUM(Таблица3[[#This Row],[1 задание]:[10 задание]])</f>
        <v>0.5</v>
      </c>
      <c r="E5" s="1">
        <v>0.5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7">
        <v>0</v>
      </c>
    </row>
    <row r="6" spans="1:14" ht="31.5" x14ac:dyDescent="0.25">
      <c r="A6" s="8" t="s">
        <v>59</v>
      </c>
      <c r="B6" s="1" t="s">
        <v>60</v>
      </c>
      <c r="C6" s="1" t="s">
        <v>28</v>
      </c>
      <c r="D6" s="2">
        <f>SUM(Таблица3[[#This Row],[1 задание]:[10 задание]])</f>
        <v>0.5</v>
      </c>
      <c r="E6" s="1">
        <v>0</v>
      </c>
      <c r="F6" s="1">
        <v>0</v>
      </c>
      <c r="G6" s="1">
        <v>0</v>
      </c>
      <c r="H6" s="1">
        <v>0.5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7">
        <v>0</v>
      </c>
    </row>
    <row r="7" spans="1:14" ht="15.75" x14ac:dyDescent="0.25">
      <c r="A7" s="8" t="s">
        <v>129</v>
      </c>
      <c r="B7" s="1" t="s">
        <v>130</v>
      </c>
      <c r="C7" s="1" t="s">
        <v>28</v>
      </c>
      <c r="D7" s="2">
        <f>SUM(Таблица3[[#This Row],[1 задание]:[10 задание]])</f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7">
        <v>0</v>
      </c>
    </row>
    <row r="8" spans="1:14" ht="15.75" x14ac:dyDescent="0.25">
      <c r="A8" s="15" t="s">
        <v>26</v>
      </c>
      <c r="B8" s="13" t="s">
        <v>27</v>
      </c>
      <c r="C8" s="13" t="s">
        <v>28</v>
      </c>
      <c r="D8" s="2">
        <f>SUM(Таблица3[[#This Row],[1 задание]:[10 задание]])</f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4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6"/>
  <sheetViews>
    <sheetView workbookViewId="0">
      <selection activeCell="B36" sqref="B36"/>
    </sheetView>
  </sheetViews>
  <sheetFormatPr defaultRowHeight="15" x14ac:dyDescent="0.25"/>
  <cols>
    <col min="1" max="1" width="32.85546875" customWidth="1"/>
    <col min="2" max="2" width="66.5703125" customWidth="1"/>
    <col min="3" max="3" width="14.5703125" customWidth="1"/>
    <col min="4" max="4" width="14.28515625" customWidth="1"/>
    <col min="5" max="5" width="13" customWidth="1"/>
    <col min="6" max="13" width="11.140625" bestFit="1" customWidth="1"/>
    <col min="14" max="14" width="12.42578125" customWidth="1"/>
  </cols>
  <sheetData>
    <row r="1" spans="1:14" ht="15.75" x14ac:dyDescent="0.25">
      <c r="A1" s="10" t="s">
        <v>135</v>
      </c>
      <c r="B1" s="11" t="s">
        <v>136</v>
      </c>
      <c r="C1" s="11" t="s">
        <v>137</v>
      </c>
      <c r="D1" s="11" t="s">
        <v>145</v>
      </c>
      <c r="E1" s="11" t="s">
        <v>146</v>
      </c>
      <c r="F1" s="11" t="s">
        <v>147</v>
      </c>
      <c r="G1" s="11" t="s">
        <v>148</v>
      </c>
      <c r="H1" s="11" t="s">
        <v>149</v>
      </c>
      <c r="I1" s="11" t="s">
        <v>150</v>
      </c>
      <c r="J1" s="11" t="s">
        <v>151</v>
      </c>
      <c r="K1" s="11" t="s">
        <v>152</v>
      </c>
      <c r="L1" s="11" t="s">
        <v>153</v>
      </c>
      <c r="M1" s="11" t="s">
        <v>154</v>
      </c>
      <c r="N1" s="12" t="s">
        <v>155</v>
      </c>
    </row>
    <row r="2" spans="1:14" ht="15.75" customHeight="1" x14ac:dyDescent="0.25">
      <c r="A2" s="8" t="s">
        <v>124</v>
      </c>
      <c r="B2" s="1" t="s">
        <v>125</v>
      </c>
      <c r="C2" s="1" t="s">
        <v>25</v>
      </c>
      <c r="D2" s="3">
        <f>SUM(Таблица2[[#This Row],[1 задание]:[10 задание]])</f>
        <v>5</v>
      </c>
      <c r="E2" s="1">
        <v>1</v>
      </c>
      <c r="F2" s="1">
        <v>0.5</v>
      </c>
      <c r="G2" s="1">
        <v>1</v>
      </c>
      <c r="H2" s="1">
        <v>0.5</v>
      </c>
      <c r="I2" s="1">
        <v>0.5</v>
      </c>
      <c r="J2" s="1">
        <v>0</v>
      </c>
      <c r="K2" s="1">
        <v>0</v>
      </c>
      <c r="L2" s="1">
        <v>0</v>
      </c>
      <c r="M2" s="1">
        <v>0.5</v>
      </c>
      <c r="N2" s="7">
        <v>1</v>
      </c>
    </row>
    <row r="3" spans="1:14" ht="15.75" x14ac:dyDescent="0.25">
      <c r="A3" s="8" t="s">
        <v>133</v>
      </c>
      <c r="B3" s="1" t="s">
        <v>134</v>
      </c>
      <c r="C3" s="1" t="s">
        <v>25</v>
      </c>
      <c r="D3" s="2">
        <f>SUM(Таблица2[[#This Row],[1 задание]:[10 задание]])</f>
        <v>3.5</v>
      </c>
      <c r="E3" s="1">
        <v>1</v>
      </c>
      <c r="F3" s="1">
        <v>0.5</v>
      </c>
      <c r="G3" s="1">
        <v>0.5</v>
      </c>
      <c r="H3" s="1">
        <v>0.5</v>
      </c>
      <c r="I3" s="1">
        <v>0.5</v>
      </c>
      <c r="J3" s="1">
        <v>0</v>
      </c>
      <c r="K3" s="1">
        <v>0</v>
      </c>
      <c r="L3" s="1">
        <v>0.5</v>
      </c>
      <c r="M3" s="1">
        <v>0</v>
      </c>
      <c r="N3" s="7">
        <v>0</v>
      </c>
    </row>
    <row r="4" spans="1:14" ht="15.75" x14ac:dyDescent="0.25">
      <c r="A4" s="9" t="s">
        <v>143</v>
      </c>
      <c r="B4" s="2" t="s">
        <v>144</v>
      </c>
      <c r="C4" s="2" t="s">
        <v>25</v>
      </c>
      <c r="D4" s="2">
        <f>SUM(Таблица2[[#This Row],[1 задание]:[10 задание]])</f>
        <v>3</v>
      </c>
      <c r="E4" s="1">
        <v>1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7">
        <v>1</v>
      </c>
    </row>
    <row r="5" spans="1:14" ht="15.75" x14ac:dyDescent="0.25">
      <c r="A5" s="8" t="s">
        <v>84</v>
      </c>
      <c r="B5" s="1" t="s">
        <v>85</v>
      </c>
      <c r="C5" s="1" t="s">
        <v>25</v>
      </c>
      <c r="D5" s="2">
        <f>SUM(Таблица2[[#This Row],[1 задание]:[10 задание]])</f>
        <v>2.5</v>
      </c>
      <c r="E5" s="1">
        <v>1</v>
      </c>
      <c r="F5" s="1">
        <v>0.5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7">
        <v>1</v>
      </c>
    </row>
    <row r="6" spans="1:14" ht="15.75" x14ac:dyDescent="0.25">
      <c r="A6" s="15" t="s">
        <v>82</v>
      </c>
      <c r="B6" s="13" t="s">
        <v>83</v>
      </c>
      <c r="C6" s="13" t="s">
        <v>25</v>
      </c>
      <c r="D6" s="2">
        <f>SUM(Таблица2[[#This Row],[1 задание]:[10 задание]])</f>
        <v>1.5</v>
      </c>
      <c r="E6" s="13">
        <v>1</v>
      </c>
      <c r="F6" s="13">
        <v>0.5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52"/>
  <sheetViews>
    <sheetView topLeftCell="A19" workbookViewId="0">
      <selection activeCell="B20" sqref="B20"/>
    </sheetView>
  </sheetViews>
  <sheetFormatPr defaultRowHeight="15" x14ac:dyDescent="0.25"/>
  <cols>
    <col min="1" max="1" width="36" customWidth="1"/>
    <col min="2" max="2" width="73.42578125" customWidth="1"/>
    <col min="3" max="3" width="27.5703125" customWidth="1"/>
    <col min="4" max="4" width="14.28515625" customWidth="1"/>
    <col min="5" max="13" width="11.140625" bestFit="1" customWidth="1"/>
    <col min="14" max="14" width="12.140625" customWidth="1"/>
  </cols>
  <sheetData>
    <row r="1" spans="1:14" ht="15.75" x14ac:dyDescent="0.25">
      <c r="A1" s="10" t="s">
        <v>135</v>
      </c>
      <c r="B1" s="11" t="s">
        <v>136</v>
      </c>
      <c r="C1" s="11" t="s">
        <v>137</v>
      </c>
      <c r="D1" s="11" t="s">
        <v>145</v>
      </c>
      <c r="E1" s="11" t="s">
        <v>146</v>
      </c>
      <c r="F1" s="11" t="s">
        <v>147</v>
      </c>
      <c r="G1" s="11" t="s">
        <v>148</v>
      </c>
      <c r="H1" s="11" t="s">
        <v>149</v>
      </c>
      <c r="I1" s="11" t="s">
        <v>150</v>
      </c>
      <c r="J1" s="11" t="s">
        <v>151</v>
      </c>
      <c r="K1" s="11" t="s">
        <v>152</v>
      </c>
      <c r="L1" s="11" t="s">
        <v>153</v>
      </c>
      <c r="M1" s="11" t="s">
        <v>154</v>
      </c>
      <c r="N1" s="12" t="s">
        <v>155</v>
      </c>
    </row>
    <row r="2" spans="1:14" ht="15.75" x14ac:dyDescent="0.25">
      <c r="A2" s="8" t="s">
        <v>131</v>
      </c>
      <c r="B2" s="1" t="s">
        <v>132</v>
      </c>
      <c r="C2" s="1" t="s">
        <v>2</v>
      </c>
      <c r="D2" s="3">
        <f>SUM(Таблица1[[#This Row],[1 задание]:[10 задание]])</f>
        <v>8</v>
      </c>
      <c r="E2" s="1">
        <v>1</v>
      </c>
      <c r="F2" s="1">
        <v>1</v>
      </c>
      <c r="G2" s="1">
        <v>0</v>
      </c>
      <c r="H2" s="1">
        <v>1</v>
      </c>
      <c r="I2" s="1">
        <v>0.5</v>
      </c>
      <c r="J2" s="1">
        <v>1</v>
      </c>
      <c r="K2" s="1">
        <v>0.5</v>
      </c>
      <c r="L2" s="1">
        <v>1</v>
      </c>
      <c r="M2" s="1">
        <v>1</v>
      </c>
      <c r="N2" s="7">
        <v>1</v>
      </c>
    </row>
    <row r="3" spans="1:14" ht="15.75" x14ac:dyDescent="0.25">
      <c r="A3" s="8" t="s">
        <v>103</v>
      </c>
      <c r="B3" s="1" t="s">
        <v>104</v>
      </c>
      <c r="C3" s="1" t="s">
        <v>2</v>
      </c>
      <c r="D3" s="4">
        <f>SUM(Таблица1[[#This Row],[1 задание]:[10 задание]])</f>
        <v>7</v>
      </c>
      <c r="E3" s="1">
        <v>1</v>
      </c>
      <c r="F3" s="1">
        <v>0</v>
      </c>
      <c r="G3" s="1">
        <v>0</v>
      </c>
      <c r="H3" s="1">
        <v>1</v>
      </c>
      <c r="I3" s="1">
        <v>1</v>
      </c>
      <c r="J3" s="1">
        <v>1</v>
      </c>
      <c r="K3" s="1">
        <v>0</v>
      </c>
      <c r="L3" s="1">
        <v>1</v>
      </c>
      <c r="M3" s="1">
        <v>1</v>
      </c>
      <c r="N3" s="7">
        <v>1</v>
      </c>
    </row>
    <row r="4" spans="1:14" ht="15.75" x14ac:dyDescent="0.25">
      <c r="A4" s="8" t="s">
        <v>7</v>
      </c>
      <c r="B4" s="1" t="s">
        <v>8</v>
      </c>
      <c r="C4" s="1" t="s">
        <v>2</v>
      </c>
      <c r="D4" s="4">
        <f>SUM(Таблица1[[#This Row],[1 задание]:[10 задание]])</f>
        <v>7</v>
      </c>
      <c r="E4" s="1">
        <v>1</v>
      </c>
      <c r="F4" s="1">
        <v>0</v>
      </c>
      <c r="G4" s="1">
        <v>0</v>
      </c>
      <c r="H4" s="1">
        <v>1</v>
      </c>
      <c r="I4" s="1">
        <v>1</v>
      </c>
      <c r="J4" s="1">
        <v>1</v>
      </c>
      <c r="K4" s="1">
        <v>0</v>
      </c>
      <c r="L4" s="1">
        <v>1</v>
      </c>
      <c r="M4" s="1">
        <v>1</v>
      </c>
      <c r="N4" s="7">
        <v>1</v>
      </c>
    </row>
    <row r="5" spans="1:14" ht="15.75" x14ac:dyDescent="0.25">
      <c r="A5" s="8" t="s">
        <v>120</v>
      </c>
      <c r="B5" s="1" t="s">
        <v>121</v>
      </c>
      <c r="C5" s="1" t="s">
        <v>18</v>
      </c>
      <c r="D5" s="5">
        <f>SUM(Таблица1[[#This Row],[1 задание]:[10 задание]])</f>
        <v>6</v>
      </c>
      <c r="E5" s="1">
        <v>0</v>
      </c>
      <c r="F5" s="1">
        <v>0</v>
      </c>
      <c r="G5" s="1">
        <v>1</v>
      </c>
      <c r="H5" s="1">
        <v>1</v>
      </c>
      <c r="I5" s="1">
        <v>1</v>
      </c>
      <c r="J5" s="1">
        <v>0</v>
      </c>
      <c r="K5" s="1">
        <v>0</v>
      </c>
      <c r="L5" s="1">
        <v>1</v>
      </c>
      <c r="M5" s="1">
        <v>1</v>
      </c>
      <c r="N5" s="7">
        <v>1</v>
      </c>
    </row>
    <row r="6" spans="1:14" ht="15.75" x14ac:dyDescent="0.25">
      <c r="A6" s="8" t="s">
        <v>94</v>
      </c>
      <c r="B6" s="1" t="s">
        <v>95</v>
      </c>
      <c r="C6" s="1" t="s">
        <v>18</v>
      </c>
      <c r="D6" s="1">
        <f>SUM(Таблица1[[#This Row],[1 задание]:[10 задание]])</f>
        <v>5</v>
      </c>
      <c r="E6" s="1">
        <v>0</v>
      </c>
      <c r="F6" s="1">
        <v>0</v>
      </c>
      <c r="G6" s="1">
        <v>0</v>
      </c>
      <c r="H6" s="1">
        <v>1</v>
      </c>
      <c r="I6" s="1">
        <v>0</v>
      </c>
      <c r="J6" s="1">
        <v>1</v>
      </c>
      <c r="K6" s="1">
        <v>0</v>
      </c>
      <c r="L6" s="1">
        <v>1</v>
      </c>
      <c r="M6" s="1">
        <v>1</v>
      </c>
      <c r="N6" s="7">
        <v>1</v>
      </c>
    </row>
    <row r="7" spans="1:14" ht="31.5" x14ac:dyDescent="0.25">
      <c r="A7" s="8" t="s">
        <v>54</v>
      </c>
      <c r="B7" s="1" t="s">
        <v>55</v>
      </c>
      <c r="C7" s="1" t="s">
        <v>18</v>
      </c>
      <c r="D7" s="1">
        <f>SUM(Таблица1[[#This Row],[1 задание]:[10 задание]])</f>
        <v>5</v>
      </c>
      <c r="E7" s="1">
        <v>1</v>
      </c>
      <c r="F7" s="1">
        <v>0</v>
      </c>
      <c r="G7" s="1">
        <v>0</v>
      </c>
      <c r="H7" s="1">
        <v>1</v>
      </c>
      <c r="I7" s="1">
        <v>0</v>
      </c>
      <c r="J7" s="1">
        <v>0</v>
      </c>
      <c r="K7" s="1">
        <v>0</v>
      </c>
      <c r="L7" s="1">
        <v>1</v>
      </c>
      <c r="M7" s="1">
        <v>1</v>
      </c>
      <c r="N7" s="7">
        <v>1</v>
      </c>
    </row>
    <row r="8" spans="1:14" ht="15.75" x14ac:dyDescent="0.25">
      <c r="A8" s="8" t="s">
        <v>113</v>
      </c>
      <c r="B8" s="1" t="s">
        <v>114</v>
      </c>
      <c r="C8" s="1" t="s">
        <v>2</v>
      </c>
      <c r="D8" s="1">
        <f>SUM(Таблица1[[#This Row],[1 задание]:[10 задание]])</f>
        <v>4</v>
      </c>
      <c r="E8" s="1">
        <v>1</v>
      </c>
      <c r="F8" s="1">
        <v>0</v>
      </c>
      <c r="G8" s="1">
        <v>0</v>
      </c>
      <c r="H8" s="1">
        <v>1</v>
      </c>
      <c r="I8" s="1">
        <v>0</v>
      </c>
      <c r="J8" s="1">
        <v>0</v>
      </c>
      <c r="K8" s="1">
        <v>0</v>
      </c>
      <c r="L8" s="1">
        <v>1</v>
      </c>
      <c r="M8" s="1">
        <v>1</v>
      </c>
      <c r="N8" s="7">
        <v>0</v>
      </c>
    </row>
    <row r="9" spans="1:14" ht="15.75" x14ac:dyDescent="0.25">
      <c r="A9" s="8" t="s">
        <v>92</v>
      </c>
      <c r="B9" s="1" t="s">
        <v>93</v>
      </c>
      <c r="C9" s="1" t="s">
        <v>2</v>
      </c>
      <c r="D9" s="1">
        <f>SUM(Таблица1[[#This Row],[1 задание]:[10 задание]])</f>
        <v>4</v>
      </c>
      <c r="E9" s="1">
        <v>1</v>
      </c>
      <c r="F9" s="1">
        <v>0</v>
      </c>
      <c r="G9" s="1">
        <v>0</v>
      </c>
      <c r="H9" s="1">
        <v>1</v>
      </c>
      <c r="I9" s="1">
        <v>0</v>
      </c>
      <c r="J9" s="1">
        <v>0</v>
      </c>
      <c r="K9" s="1">
        <v>0</v>
      </c>
      <c r="L9" s="1">
        <v>1</v>
      </c>
      <c r="M9" s="1">
        <v>0</v>
      </c>
      <c r="N9" s="7">
        <v>1</v>
      </c>
    </row>
    <row r="10" spans="1:14" ht="15.75" x14ac:dyDescent="0.25">
      <c r="A10" s="8" t="s">
        <v>86</v>
      </c>
      <c r="B10" s="1" t="s">
        <v>87</v>
      </c>
      <c r="C10" s="1" t="s">
        <v>2</v>
      </c>
      <c r="D10" s="1">
        <f>SUM(Таблица1[[#This Row],[1 задание]:[10 задание]])</f>
        <v>4</v>
      </c>
      <c r="E10" s="1">
        <v>0.5</v>
      </c>
      <c r="F10" s="1">
        <v>0</v>
      </c>
      <c r="G10" s="1">
        <v>0.5</v>
      </c>
      <c r="H10" s="1">
        <v>1</v>
      </c>
      <c r="I10" s="1">
        <v>0</v>
      </c>
      <c r="J10" s="1">
        <v>0</v>
      </c>
      <c r="K10" s="1">
        <v>0</v>
      </c>
      <c r="L10" s="1">
        <v>0</v>
      </c>
      <c r="M10" s="1">
        <v>1</v>
      </c>
      <c r="N10" s="7">
        <v>1</v>
      </c>
    </row>
    <row r="11" spans="1:14" ht="31.5" x14ac:dyDescent="0.25">
      <c r="A11" s="8" t="s">
        <v>78</v>
      </c>
      <c r="B11" s="1" t="s">
        <v>79</v>
      </c>
      <c r="C11" s="1" t="s">
        <v>2</v>
      </c>
      <c r="D11" s="1">
        <f>SUM(Таблица1[[#This Row],[1 задание]:[10 задание]])</f>
        <v>4</v>
      </c>
      <c r="E11" s="1">
        <v>1</v>
      </c>
      <c r="F11" s="1">
        <v>0</v>
      </c>
      <c r="G11" s="1">
        <v>0</v>
      </c>
      <c r="H11" s="1">
        <v>1</v>
      </c>
      <c r="I11" s="1">
        <v>0</v>
      </c>
      <c r="J11" s="1">
        <v>0</v>
      </c>
      <c r="K11" s="1">
        <v>0</v>
      </c>
      <c r="L11" s="1">
        <v>1</v>
      </c>
      <c r="M11" s="1">
        <v>1</v>
      </c>
      <c r="N11" s="7">
        <v>0</v>
      </c>
    </row>
    <row r="12" spans="1:14" ht="31.5" x14ac:dyDescent="0.25">
      <c r="A12" s="8" t="s">
        <v>68</v>
      </c>
      <c r="B12" s="1" t="s">
        <v>69</v>
      </c>
      <c r="C12" s="1" t="s">
        <v>2</v>
      </c>
      <c r="D12" s="1">
        <f>SUM(Таблица1[[#This Row],[1 задание]:[10 задание]])</f>
        <v>4</v>
      </c>
      <c r="E12" s="1">
        <v>0</v>
      </c>
      <c r="F12" s="1">
        <v>0</v>
      </c>
      <c r="G12" s="1">
        <v>0</v>
      </c>
      <c r="H12" s="1">
        <v>1</v>
      </c>
      <c r="I12" s="1">
        <v>1</v>
      </c>
      <c r="J12" s="1">
        <v>1</v>
      </c>
      <c r="K12" s="1">
        <v>0</v>
      </c>
      <c r="L12" s="1">
        <v>0</v>
      </c>
      <c r="M12" s="1">
        <v>1</v>
      </c>
      <c r="N12" s="7">
        <v>0</v>
      </c>
    </row>
    <row r="13" spans="1:14" ht="15.75" x14ac:dyDescent="0.25">
      <c r="A13" s="8" t="s">
        <v>61</v>
      </c>
      <c r="B13" s="1" t="s">
        <v>62</v>
      </c>
      <c r="C13" s="1" t="s">
        <v>2</v>
      </c>
      <c r="D13" s="1">
        <f>SUM(Таблица1[[#This Row],[1 задание]:[10 задание]])</f>
        <v>4</v>
      </c>
      <c r="E13" s="1">
        <v>1</v>
      </c>
      <c r="F13" s="1">
        <v>0</v>
      </c>
      <c r="G13" s="1">
        <v>0</v>
      </c>
      <c r="H13" s="1">
        <v>0</v>
      </c>
      <c r="I13" s="1">
        <v>0</v>
      </c>
      <c r="J13" s="1">
        <v>1</v>
      </c>
      <c r="K13" s="1">
        <v>0</v>
      </c>
      <c r="L13" s="1">
        <v>0</v>
      </c>
      <c r="M13" s="1">
        <v>1</v>
      </c>
      <c r="N13" s="7">
        <v>1</v>
      </c>
    </row>
    <row r="14" spans="1:14" ht="15.75" x14ac:dyDescent="0.25">
      <c r="A14" s="8" t="s">
        <v>29</v>
      </c>
      <c r="B14" s="1" t="s">
        <v>30</v>
      </c>
      <c r="C14" s="1" t="s">
        <v>2</v>
      </c>
      <c r="D14" s="1">
        <f>SUM(Таблица1[[#This Row],[1 задание]:[10 задание]])</f>
        <v>4</v>
      </c>
      <c r="E14" s="1">
        <v>1</v>
      </c>
      <c r="F14" s="1">
        <v>0</v>
      </c>
      <c r="G14" s="1">
        <v>0</v>
      </c>
      <c r="H14" s="1">
        <v>1</v>
      </c>
      <c r="I14" s="1">
        <v>0</v>
      </c>
      <c r="J14" s="1">
        <v>1</v>
      </c>
      <c r="K14" s="1">
        <v>0</v>
      </c>
      <c r="L14" s="1">
        <v>0</v>
      </c>
      <c r="M14" s="1">
        <v>1</v>
      </c>
      <c r="N14" s="7">
        <v>0</v>
      </c>
    </row>
    <row r="15" spans="1:14" ht="31.5" x14ac:dyDescent="0.25">
      <c r="A15" s="8" t="s">
        <v>9</v>
      </c>
      <c r="B15" s="1" t="s">
        <v>10</v>
      </c>
      <c r="C15" s="1" t="s">
        <v>2</v>
      </c>
      <c r="D15" s="1">
        <f>SUM(Таблица1[[#This Row],[1 задание]:[10 задание]])</f>
        <v>4</v>
      </c>
      <c r="E15" s="1">
        <v>0</v>
      </c>
      <c r="F15" s="1">
        <v>0</v>
      </c>
      <c r="G15" s="1">
        <v>0</v>
      </c>
      <c r="H15" s="1">
        <v>1</v>
      </c>
      <c r="I15" s="1">
        <v>0</v>
      </c>
      <c r="J15" s="1">
        <v>1</v>
      </c>
      <c r="K15" s="1">
        <v>0</v>
      </c>
      <c r="L15" s="1">
        <v>0</v>
      </c>
      <c r="M15" s="1">
        <v>1</v>
      </c>
      <c r="N15" s="7">
        <v>1</v>
      </c>
    </row>
    <row r="16" spans="1:14" ht="15.75" x14ac:dyDescent="0.25">
      <c r="A16" s="8" t="s">
        <v>116</v>
      </c>
      <c r="B16" s="1" t="s">
        <v>117</v>
      </c>
      <c r="C16" s="1" t="s">
        <v>18</v>
      </c>
      <c r="D16" s="1">
        <f>SUM(Таблица1[[#This Row],[1 задание]:[10 задание]])</f>
        <v>3.5</v>
      </c>
      <c r="E16" s="1">
        <v>1</v>
      </c>
      <c r="F16" s="1">
        <v>0.5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</v>
      </c>
      <c r="N16" s="7">
        <v>1</v>
      </c>
    </row>
    <row r="17" spans="1:14" ht="31.5" x14ac:dyDescent="0.25">
      <c r="A17" s="8" t="s">
        <v>98</v>
      </c>
      <c r="B17" s="1" t="s">
        <v>69</v>
      </c>
      <c r="C17" s="1" t="s">
        <v>2</v>
      </c>
      <c r="D17" s="1">
        <f>SUM(Таблица1[[#This Row],[1 задание]:[10 задание]])</f>
        <v>3</v>
      </c>
      <c r="E17" s="1">
        <v>0</v>
      </c>
      <c r="F17" s="1">
        <v>0</v>
      </c>
      <c r="G17" s="1">
        <v>1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1</v>
      </c>
      <c r="N17" s="7">
        <v>0</v>
      </c>
    </row>
    <row r="18" spans="1:14" ht="31.5" x14ac:dyDescent="0.25">
      <c r="A18" s="8" t="s">
        <v>96</v>
      </c>
      <c r="B18" s="1" t="s">
        <v>97</v>
      </c>
      <c r="C18" s="1" t="s">
        <v>18</v>
      </c>
      <c r="D18" s="1">
        <f>SUM(Таблица1[[#This Row],[1 задание]:[10 задание]])</f>
        <v>3</v>
      </c>
      <c r="E18" s="1">
        <v>1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1</v>
      </c>
      <c r="N18" s="7">
        <v>0</v>
      </c>
    </row>
    <row r="19" spans="1:14" ht="15.75" x14ac:dyDescent="0.25">
      <c r="A19" s="8" t="s">
        <v>44</v>
      </c>
      <c r="B19" s="1" t="s">
        <v>45</v>
      </c>
      <c r="C19" s="1" t="s">
        <v>2</v>
      </c>
      <c r="D19" s="1">
        <f>SUM(Таблица1[[#This Row],[1 задание]:[10 задание]])</f>
        <v>3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</v>
      </c>
      <c r="M19" s="1">
        <v>1</v>
      </c>
      <c r="N19" s="7">
        <v>1</v>
      </c>
    </row>
    <row r="20" spans="1:14" ht="15.75" x14ac:dyDescent="0.25">
      <c r="A20" s="8" t="s">
        <v>31</v>
      </c>
      <c r="B20" s="1" t="s">
        <v>32</v>
      </c>
      <c r="C20" s="1" t="s">
        <v>18</v>
      </c>
      <c r="D20" s="1">
        <f>SUM(Таблица1[[#This Row],[1 задание]:[10 задание]])</f>
        <v>3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L20" s="1">
        <v>1</v>
      </c>
      <c r="M20" s="1">
        <v>1</v>
      </c>
      <c r="N20" s="7">
        <v>0</v>
      </c>
    </row>
    <row r="21" spans="1:14" ht="15.75" x14ac:dyDescent="0.25">
      <c r="A21" s="9" t="s">
        <v>140</v>
      </c>
      <c r="B21" s="6" t="s">
        <v>141</v>
      </c>
      <c r="C21" s="1" t="s">
        <v>2</v>
      </c>
      <c r="D21" s="1">
        <f>SUM(Таблица1[[#This Row],[1 задание]:[10 задание]])</f>
        <v>3</v>
      </c>
      <c r="E21" s="1">
        <v>1</v>
      </c>
      <c r="F21" s="1">
        <v>0</v>
      </c>
      <c r="G21" s="1">
        <v>0</v>
      </c>
      <c r="H21" s="1">
        <v>1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7">
        <v>1</v>
      </c>
    </row>
    <row r="22" spans="1:14" ht="15.75" x14ac:dyDescent="0.25">
      <c r="A22" s="8" t="s">
        <v>142</v>
      </c>
      <c r="B22" s="1" t="s">
        <v>115</v>
      </c>
      <c r="C22" s="1" t="s">
        <v>2</v>
      </c>
      <c r="D22" s="1">
        <f>SUM(Таблица1[[#This Row],[1 задание]:[10 задание]])</f>
        <v>2.5</v>
      </c>
      <c r="E22" s="1">
        <v>0</v>
      </c>
      <c r="F22" s="1">
        <v>0</v>
      </c>
      <c r="G22" s="1">
        <v>0.5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</v>
      </c>
      <c r="N22" s="7">
        <v>1</v>
      </c>
    </row>
    <row r="23" spans="1:14" ht="15.75" x14ac:dyDescent="0.25">
      <c r="A23" s="8" t="s">
        <v>57</v>
      </c>
      <c r="B23" s="1" t="s">
        <v>58</v>
      </c>
      <c r="C23" s="1" t="s">
        <v>18</v>
      </c>
      <c r="D23" s="1">
        <f>SUM(Таблица1[[#This Row],[1 задание]:[10 задание]])</f>
        <v>2.5</v>
      </c>
      <c r="E23" s="1">
        <v>0</v>
      </c>
      <c r="F23" s="1">
        <v>0</v>
      </c>
      <c r="G23" s="1">
        <v>0.5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1</v>
      </c>
      <c r="N23" s="7">
        <v>0</v>
      </c>
    </row>
    <row r="24" spans="1:14" ht="15.75" x14ac:dyDescent="0.25">
      <c r="A24" s="8" t="s">
        <v>33</v>
      </c>
      <c r="B24" s="1" t="s">
        <v>22</v>
      </c>
      <c r="C24" s="1" t="s">
        <v>2</v>
      </c>
      <c r="D24" s="1">
        <f>SUM(Таблица1[[#This Row],[1 задание]:[10 задание]])</f>
        <v>2.5</v>
      </c>
      <c r="E24" s="1">
        <v>0.5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1</v>
      </c>
      <c r="M24" s="1">
        <v>1</v>
      </c>
      <c r="N24" s="7">
        <v>0</v>
      </c>
    </row>
    <row r="25" spans="1:14" ht="15.75" x14ac:dyDescent="0.25">
      <c r="A25" s="8" t="s">
        <v>126</v>
      </c>
      <c r="B25" s="1" t="s">
        <v>43</v>
      </c>
      <c r="C25" s="1" t="s">
        <v>18</v>
      </c>
      <c r="D25" s="1">
        <f>SUM(Таблица1[[#This Row],[1 задание]:[10 задание]])</f>
        <v>2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1</v>
      </c>
      <c r="M25" s="1">
        <v>1</v>
      </c>
      <c r="N25" s="7">
        <v>0</v>
      </c>
    </row>
    <row r="26" spans="1:14" ht="15.75" x14ac:dyDescent="0.25">
      <c r="A26" s="8" t="s">
        <v>109</v>
      </c>
      <c r="B26" s="1" t="s">
        <v>110</v>
      </c>
      <c r="C26" s="1" t="s">
        <v>2</v>
      </c>
      <c r="D26" s="1">
        <f>SUM(Таблица1[[#This Row],[1 задание]:[10 задание]])</f>
        <v>2</v>
      </c>
      <c r="E26" s="1">
        <v>0</v>
      </c>
      <c r="F26" s="1">
        <v>0</v>
      </c>
      <c r="G26" s="1">
        <v>0</v>
      </c>
      <c r="H26" s="1">
        <v>1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7">
        <v>1</v>
      </c>
    </row>
    <row r="27" spans="1:14" ht="15.75" x14ac:dyDescent="0.25">
      <c r="A27" s="8" t="s">
        <v>138</v>
      </c>
      <c r="B27" s="1" t="s">
        <v>8</v>
      </c>
      <c r="C27" s="1" t="s">
        <v>2</v>
      </c>
      <c r="D27" s="1">
        <f>SUM(Таблица1[[#This Row],[1 задание]:[10 задание]])</f>
        <v>2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1</v>
      </c>
      <c r="N27" s="7">
        <v>1</v>
      </c>
    </row>
    <row r="28" spans="1:14" ht="31.5" x14ac:dyDescent="0.25">
      <c r="A28" s="8" t="s">
        <v>74</v>
      </c>
      <c r="B28" s="1" t="s">
        <v>75</v>
      </c>
      <c r="C28" s="1" t="s">
        <v>18</v>
      </c>
      <c r="D28" s="1">
        <f>SUM(Таблица1[[#This Row],[1 задание]:[10 задание]])</f>
        <v>2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</v>
      </c>
      <c r="N28" s="7">
        <v>1</v>
      </c>
    </row>
    <row r="29" spans="1:14" ht="15.75" x14ac:dyDescent="0.25">
      <c r="A29" s="8" t="s">
        <v>65</v>
      </c>
      <c r="B29" s="1" t="s">
        <v>58</v>
      </c>
      <c r="C29" s="1" t="s">
        <v>18</v>
      </c>
      <c r="D29" s="1">
        <f>SUM(Таблица1[[#This Row],[1 задание]:[10 задание]])</f>
        <v>2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1</v>
      </c>
      <c r="N29" s="7">
        <v>1</v>
      </c>
    </row>
    <row r="30" spans="1:14" ht="47.25" x14ac:dyDescent="0.25">
      <c r="A30" s="8" t="s">
        <v>139</v>
      </c>
      <c r="B30" s="1" t="s">
        <v>56</v>
      </c>
      <c r="C30" s="1" t="s">
        <v>18</v>
      </c>
      <c r="D30" s="1">
        <f>SUM(Таблица1[[#This Row],[1 задание]:[10 задание]])</f>
        <v>2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1</v>
      </c>
      <c r="N30" s="7">
        <v>1</v>
      </c>
    </row>
    <row r="31" spans="1:14" ht="15.75" x14ac:dyDescent="0.25">
      <c r="A31" s="8" t="s">
        <v>46</v>
      </c>
      <c r="B31" s="1" t="s">
        <v>47</v>
      </c>
      <c r="C31" s="1" t="s">
        <v>2</v>
      </c>
      <c r="D31" s="1">
        <f>SUM(Таблица1[[#This Row],[1 задание]:[10 задание]])</f>
        <v>2</v>
      </c>
      <c r="E31" s="1">
        <v>0</v>
      </c>
      <c r="F31" s="1">
        <v>0</v>
      </c>
      <c r="G31" s="1">
        <v>1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7">
        <v>1</v>
      </c>
    </row>
    <row r="32" spans="1:14" ht="15.75" x14ac:dyDescent="0.25">
      <c r="A32" s="8" t="s">
        <v>40</v>
      </c>
      <c r="B32" s="1" t="s">
        <v>41</v>
      </c>
      <c r="C32" s="1" t="s">
        <v>18</v>
      </c>
      <c r="D32" s="1">
        <f>SUM(Таблица1[[#This Row],[1 задание]:[10 задание]])</f>
        <v>2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1</v>
      </c>
      <c r="M32" s="1">
        <v>1</v>
      </c>
      <c r="N32" s="7">
        <v>0</v>
      </c>
    </row>
    <row r="33" spans="1:14" ht="15.75" x14ac:dyDescent="0.25">
      <c r="A33" s="8" t="s">
        <v>19</v>
      </c>
      <c r="B33" s="1" t="s">
        <v>20</v>
      </c>
      <c r="C33" s="1" t="s">
        <v>18</v>
      </c>
      <c r="D33" s="1">
        <f>SUM(Таблица1[[#This Row],[1 задание]:[10 задание]])</f>
        <v>2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1</v>
      </c>
      <c r="M33" s="1">
        <v>1</v>
      </c>
      <c r="N33" s="7">
        <v>0</v>
      </c>
    </row>
    <row r="34" spans="1:14" ht="15.75" x14ac:dyDescent="0.25">
      <c r="A34" s="8" t="s">
        <v>16</v>
      </c>
      <c r="B34" s="1" t="s">
        <v>17</v>
      </c>
      <c r="C34" s="1" t="s">
        <v>18</v>
      </c>
      <c r="D34" s="1">
        <f>SUM(Таблица1[[#This Row],[1 задание]:[10 задание]])</f>
        <v>2</v>
      </c>
      <c r="E34" s="1">
        <v>1</v>
      </c>
      <c r="F34" s="1">
        <v>0</v>
      </c>
      <c r="G34" s="1">
        <v>0</v>
      </c>
      <c r="H34" s="1">
        <v>1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7">
        <v>0</v>
      </c>
    </row>
    <row r="35" spans="1:14" ht="15.75" x14ac:dyDescent="0.25">
      <c r="A35" s="8" t="s">
        <v>5</v>
      </c>
      <c r="B35" s="1" t="s">
        <v>6</v>
      </c>
      <c r="C35" s="1" t="s">
        <v>2</v>
      </c>
      <c r="D35" s="1">
        <f>SUM(Таблица1[[#This Row],[1 задание]:[10 задание]])</f>
        <v>2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1</v>
      </c>
      <c r="K35" s="1">
        <v>0</v>
      </c>
      <c r="L35" s="1">
        <v>1</v>
      </c>
      <c r="M35" s="1">
        <v>0</v>
      </c>
      <c r="N35" s="7">
        <v>0</v>
      </c>
    </row>
    <row r="36" spans="1:14" ht="15.75" x14ac:dyDescent="0.25">
      <c r="A36" s="8" t="s">
        <v>50</v>
      </c>
      <c r="B36" s="1" t="s">
        <v>51</v>
      </c>
      <c r="C36" s="1" t="s">
        <v>2</v>
      </c>
      <c r="D36" s="1">
        <f>SUM(Таблица1[[#This Row],[1 задание]:[10 задание]])</f>
        <v>1.5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</v>
      </c>
      <c r="L36" s="1">
        <v>0</v>
      </c>
      <c r="M36" s="1">
        <v>0</v>
      </c>
      <c r="N36" s="7">
        <v>0.5</v>
      </c>
    </row>
    <row r="37" spans="1:14" ht="15.75" x14ac:dyDescent="0.25">
      <c r="A37" s="8" t="s">
        <v>42</v>
      </c>
      <c r="B37" s="1" t="s">
        <v>43</v>
      </c>
      <c r="C37" s="1" t="s">
        <v>18</v>
      </c>
      <c r="D37" s="1">
        <f>SUM(Таблица1[[#This Row],[1 задание]:[10 задание]])</f>
        <v>1.5</v>
      </c>
      <c r="E37" s="1">
        <v>0</v>
      </c>
      <c r="F37" s="1">
        <v>0.5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1</v>
      </c>
      <c r="N37" s="7">
        <v>0</v>
      </c>
    </row>
    <row r="38" spans="1:14" ht="15.75" x14ac:dyDescent="0.25">
      <c r="A38" s="8" t="s">
        <v>111</v>
      </c>
      <c r="B38" s="1" t="s">
        <v>112</v>
      </c>
      <c r="C38" s="1" t="s">
        <v>18</v>
      </c>
      <c r="D38" s="1">
        <f>SUM(Таблица1[[#This Row],[1 задание]:[10 задание]])</f>
        <v>1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7">
        <v>1</v>
      </c>
    </row>
    <row r="39" spans="1:14" ht="15.75" x14ac:dyDescent="0.25">
      <c r="A39" s="8" t="s">
        <v>107</v>
      </c>
      <c r="B39" s="1" t="s">
        <v>108</v>
      </c>
      <c r="C39" s="1" t="s">
        <v>18</v>
      </c>
      <c r="D39" s="1">
        <f>SUM(Таблица1[[#This Row],[1 задание]:[10 задание]])</f>
        <v>1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1</v>
      </c>
      <c r="N39" s="7">
        <v>0</v>
      </c>
    </row>
    <row r="40" spans="1:14" ht="15.75" x14ac:dyDescent="0.25">
      <c r="A40" s="8" t="s">
        <v>21</v>
      </c>
      <c r="B40" s="1" t="s">
        <v>22</v>
      </c>
      <c r="C40" s="1" t="s">
        <v>2</v>
      </c>
      <c r="D40" s="1">
        <f>SUM(Таблица1[[#This Row],[1 задание]:[10 задание]])</f>
        <v>1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7">
        <v>1</v>
      </c>
    </row>
    <row r="41" spans="1:14" ht="15.75" x14ac:dyDescent="0.25">
      <c r="A41" s="8" t="s">
        <v>14</v>
      </c>
      <c r="B41" s="1" t="s">
        <v>15</v>
      </c>
      <c r="C41" s="1" t="s">
        <v>2</v>
      </c>
      <c r="D41" s="1">
        <f>SUM(Таблица1[[#This Row],[1 задание]:[10 задание]])</f>
        <v>1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1</v>
      </c>
      <c r="K41" s="1">
        <v>0</v>
      </c>
      <c r="L41" s="1">
        <v>0</v>
      </c>
      <c r="M41" s="1">
        <v>0</v>
      </c>
      <c r="N41" s="7">
        <v>0</v>
      </c>
    </row>
    <row r="42" spans="1:14" ht="15.75" x14ac:dyDescent="0.25">
      <c r="A42" s="8" t="s">
        <v>99</v>
      </c>
      <c r="B42" s="1" t="s">
        <v>100</v>
      </c>
      <c r="C42" s="1" t="s">
        <v>2</v>
      </c>
      <c r="D42" s="1">
        <f>SUM(Таблица1[[#This Row],[1 задание]:[10 задание]])</f>
        <v>0.5</v>
      </c>
      <c r="E42" s="1">
        <v>0</v>
      </c>
      <c r="F42" s="1">
        <v>0.5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7">
        <v>0</v>
      </c>
    </row>
    <row r="43" spans="1:14" ht="15.75" x14ac:dyDescent="0.25">
      <c r="A43" s="8" t="s">
        <v>105</v>
      </c>
      <c r="B43" s="1" t="s">
        <v>106</v>
      </c>
      <c r="C43" s="1" t="s">
        <v>18</v>
      </c>
      <c r="D43" s="1">
        <f>SUM(Таблица1[[#This Row],[1 задание]:[10 задание]])</f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7">
        <v>0</v>
      </c>
    </row>
    <row r="44" spans="1:14" ht="15.75" x14ac:dyDescent="0.25">
      <c r="A44" s="8" t="s">
        <v>101</v>
      </c>
      <c r="B44" s="1" t="s">
        <v>102</v>
      </c>
      <c r="C44" s="1" t="s">
        <v>2</v>
      </c>
      <c r="D44" s="1">
        <f>SUM(Таблица1[[#This Row],[1 задание]:[10 задание]])</f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7">
        <v>0</v>
      </c>
    </row>
    <row r="45" spans="1:14" ht="31.5" x14ac:dyDescent="0.25">
      <c r="A45" s="8" t="s">
        <v>72</v>
      </c>
      <c r="B45" s="1" t="s">
        <v>73</v>
      </c>
      <c r="C45" s="1" t="s">
        <v>2</v>
      </c>
      <c r="D45" s="1">
        <f>SUM(Таблица1[[#This Row],[1 задание]:[10 задание]])</f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7">
        <v>0</v>
      </c>
    </row>
    <row r="46" spans="1:14" ht="31.5" x14ac:dyDescent="0.25">
      <c r="A46" s="8" t="s">
        <v>70</v>
      </c>
      <c r="B46" s="1" t="s">
        <v>71</v>
      </c>
      <c r="C46" s="1" t="s">
        <v>18</v>
      </c>
      <c r="D46" s="1">
        <f>SUM(Таблица1[[#This Row],[1 задание]:[10 задание]])</f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7">
        <v>0</v>
      </c>
    </row>
    <row r="47" spans="1:14" ht="15.75" x14ac:dyDescent="0.25">
      <c r="A47" s="8" t="s">
        <v>66</v>
      </c>
      <c r="B47" s="1" t="s">
        <v>67</v>
      </c>
      <c r="C47" s="1" t="s">
        <v>18</v>
      </c>
      <c r="D47" s="1">
        <f>SUM(Таблица1[[#This Row],[1 задание]:[10 задание]])</f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7">
        <v>0</v>
      </c>
    </row>
    <row r="48" spans="1:14" ht="47.25" x14ac:dyDescent="0.25">
      <c r="A48" s="8" t="s">
        <v>63</v>
      </c>
      <c r="B48" s="1" t="s">
        <v>64</v>
      </c>
      <c r="C48" s="1" t="s">
        <v>2</v>
      </c>
      <c r="D48" s="1">
        <f>SUM(Таблица1[[#This Row],[1 задание]:[10 задание]])</f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7">
        <v>0</v>
      </c>
    </row>
    <row r="49" spans="1:14" ht="15.75" x14ac:dyDescent="0.25">
      <c r="A49" s="8" t="s">
        <v>36</v>
      </c>
      <c r="B49" s="1" t="s">
        <v>37</v>
      </c>
      <c r="C49" s="1" t="s">
        <v>2</v>
      </c>
      <c r="D49" s="1">
        <f>SUM(Таблица1[[#This Row],[1 задание]:[10 задание]])</f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7">
        <v>0</v>
      </c>
    </row>
    <row r="50" spans="1:14" ht="15.75" x14ac:dyDescent="0.25">
      <c r="A50" s="8" t="s">
        <v>23</v>
      </c>
      <c r="B50" s="1" t="s">
        <v>24</v>
      </c>
      <c r="C50" s="1" t="s">
        <v>18</v>
      </c>
      <c r="D50" s="1">
        <f>SUM(Таблица1[[#This Row],[1 задание]:[10 задание]])</f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7">
        <v>0</v>
      </c>
    </row>
    <row r="51" spans="1:14" ht="15.75" x14ac:dyDescent="0.25">
      <c r="A51" s="8" t="s">
        <v>3</v>
      </c>
      <c r="B51" s="1" t="s">
        <v>4</v>
      </c>
      <c r="C51" s="1" t="s">
        <v>2</v>
      </c>
      <c r="D51" s="1">
        <f>SUM(Таблица1[[#This Row],[1 задание]:[10 задание]])</f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7">
        <v>0</v>
      </c>
    </row>
    <row r="52" spans="1:14" ht="15.75" x14ac:dyDescent="0.25">
      <c r="A52" s="15" t="s">
        <v>0</v>
      </c>
      <c r="B52" s="13" t="s">
        <v>1</v>
      </c>
      <c r="C52" s="13" t="s">
        <v>2</v>
      </c>
      <c r="D52" s="1">
        <f>SUM(Таблица1[[#This Row],[1 задание]:[10 задание]])</f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4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9 класс</vt:lpstr>
      <vt:lpstr>10-11 класс_1-2 курс СПО</vt:lpstr>
    </vt:vector>
  </TitlesOfParts>
  <Company>KNITU-KAI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ЦДО Интеллект</dc:creator>
  <cp:lastModifiedBy>Тимур Камалов</cp:lastModifiedBy>
  <cp:lastPrinted>2023-04-23T08:32:13Z</cp:lastPrinted>
  <dcterms:created xsi:type="dcterms:W3CDTF">2023-04-23T07:15:07Z</dcterms:created>
  <dcterms:modified xsi:type="dcterms:W3CDTF">2023-05-08T19:33:34Z</dcterms:modified>
</cp:coreProperties>
</file>